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269\Public\apps\卸W2024\DM\"/>
    </mc:Choice>
  </mc:AlternateContent>
  <xr:revisionPtr revIDLastSave="0" documentId="13_ncr:1_{072E34FF-A651-48F9-BB6C-E7CE38C43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卸" sheetId="3" r:id="rId1"/>
  </sheets>
  <definedNames>
    <definedName name="_xlnm.Print_Area" localSheetId="0">卸!$A$1:$BL$7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6" i="3" l="1"/>
  <c r="AN6" i="3"/>
  <c r="AS5" i="3"/>
  <c r="AN5" i="3"/>
  <c r="AS4" i="3"/>
  <c r="AN4" i="3"/>
  <c r="AS3" i="3"/>
  <c r="AN3" i="3"/>
</calcChain>
</file>

<file path=xl/sharedStrings.xml><?xml version="1.0" encoding="utf-8"?>
<sst xmlns="http://schemas.openxmlformats.org/spreadsheetml/2006/main" count="197" uniqueCount="140">
  <si>
    <t>コードNO</t>
  </si>
  <si>
    <t>社名</t>
  </si>
  <si>
    <t>フリガナ</t>
  </si>
  <si>
    <t>郵便番号</t>
  </si>
  <si>
    <t>住所１</t>
  </si>
  <si>
    <t>住所２</t>
  </si>
  <si>
    <t>ＴＥＬ</t>
  </si>
  <si>
    <t>FAX</t>
  </si>
  <si>
    <t>代表者</t>
  </si>
  <si>
    <t>設立</t>
  </si>
  <si>
    <t>営業品目</t>
  </si>
  <si>
    <t>仕入先</t>
  </si>
  <si>
    <t>販売先</t>
  </si>
  <si>
    <t>決算期19</t>
  </si>
  <si>
    <t>売上19</t>
  </si>
  <si>
    <t>税引利益19</t>
  </si>
  <si>
    <t>決算期20</t>
  </si>
  <si>
    <t>売上20</t>
  </si>
  <si>
    <t>税引利益20</t>
  </si>
  <si>
    <t>決算期21</t>
  </si>
  <si>
    <t>売上21</t>
  </si>
  <si>
    <t>税引利益21</t>
  </si>
  <si>
    <t>決算期22</t>
  </si>
  <si>
    <t>売上22</t>
  </si>
  <si>
    <t>税引利益22</t>
  </si>
  <si>
    <t>脚注</t>
  </si>
  <si>
    <t>医薬品</t>
  </si>
  <si>
    <t>臨床検査</t>
  </si>
  <si>
    <t>動物薬</t>
  </si>
  <si>
    <t>医療機器</t>
  </si>
  <si>
    <t>衛生材料</t>
  </si>
  <si>
    <t>乳製品</t>
  </si>
  <si>
    <t>化粧品</t>
  </si>
  <si>
    <t>その他（商品構成）</t>
  </si>
  <si>
    <t>商品合計</t>
  </si>
  <si>
    <t>医療向け</t>
  </si>
  <si>
    <t>薬局向け（調剤）</t>
  </si>
  <si>
    <t>薬局向け（ＯＴＣ）</t>
  </si>
  <si>
    <t>その他（医薬品）</t>
  </si>
  <si>
    <t>医薬合計</t>
  </si>
  <si>
    <t>病院</t>
  </si>
  <si>
    <t>診療所</t>
  </si>
  <si>
    <t>眼科</t>
  </si>
  <si>
    <t>耳鼻咽喉科</t>
  </si>
  <si>
    <t>歯科医院</t>
  </si>
  <si>
    <t>大学</t>
  </si>
  <si>
    <t>調剤薬局</t>
  </si>
  <si>
    <t>薬局・薬店</t>
  </si>
  <si>
    <t>二次卸</t>
  </si>
  <si>
    <t>一般事業所</t>
  </si>
  <si>
    <t>その他（口座）</t>
  </si>
  <si>
    <t>口座合計</t>
  </si>
  <si>
    <t>備考</t>
  </si>
  <si>
    <t>業種NO</t>
  </si>
  <si>
    <t>業種名</t>
  </si>
  <si>
    <t>県NO</t>
  </si>
  <si>
    <t>県名</t>
  </si>
  <si>
    <t/>
  </si>
  <si>
    <t>医薬品，試薬，その他</t>
  </si>
  <si>
    <t>病院，診療所，薬局・薬店</t>
  </si>
  <si>
    <t>20/3</t>
  </si>
  <si>
    <t>21/3</t>
  </si>
  <si>
    <t>22/3</t>
  </si>
  <si>
    <t>A</t>
  </si>
  <si>
    <t>医専卸</t>
  </si>
  <si>
    <t>医薬品，医療機器</t>
  </si>
  <si>
    <t>官公立病院，診療所，薬局・薬店，官公庁ほか</t>
  </si>
  <si>
    <t>ジェネリック医薬品卸</t>
  </si>
  <si>
    <t>病院，診療所，調剤薬局</t>
  </si>
  <si>
    <t>19/4</t>
  </si>
  <si>
    <t>20/4</t>
  </si>
  <si>
    <t>21/4</t>
  </si>
  <si>
    <t>22/4</t>
  </si>
  <si>
    <t>C</t>
  </si>
  <si>
    <t>医薬品卸，調剤薬局経営</t>
  </si>
  <si>
    <t>一般顧客，薬局，薬店</t>
  </si>
  <si>
    <t>19/6</t>
  </si>
  <si>
    <t>20/6</t>
  </si>
  <si>
    <t>21/6</t>
  </si>
  <si>
    <t>22/6</t>
  </si>
  <si>
    <t>その他卸</t>
  </si>
  <si>
    <t>臨床検査，試薬，理科学機器</t>
  </si>
  <si>
    <t>19/12</t>
  </si>
  <si>
    <t>20/12</t>
  </si>
  <si>
    <t>21/12</t>
  </si>
  <si>
    <t>試薬・検査薬卸</t>
  </si>
  <si>
    <t>（百万円）</t>
    <rPh sb="1" eb="2">
      <t>ヒャク</t>
    </rPh>
    <rPh sb="2" eb="4">
      <t>マンエン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</si>
  <si>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</si>
  <si>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</si>
  <si>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</si>
  <si>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商品構成（％）</t>
    <rPh sb="0" eb="2">
      <t>ショウヒン</t>
    </rPh>
    <rPh sb="2" eb="4">
      <t>コウセイ</t>
    </rPh>
    <phoneticPr fontId="3"/>
  </si>
  <si>
    <t>医薬品の内訳（％）</t>
    <rPh sb="0" eb="3">
      <t>イヤクヒン</t>
    </rPh>
    <rPh sb="4" eb="6">
      <t>ウチワケ</t>
    </rPh>
    <phoneticPr fontId="3"/>
  </si>
  <si>
    <t>取引口座数（軒）</t>
    <rPh sb="0" eb="2">
      <t>トリヒキ</t>
    </rPh>
    <rPh sb="2" eb="5">
      <t>コウザスウ</t>
    </rPh>
    <rPh sb="6" eb="7">
      <t>ケン</t>
    </rPh>
    <phoneticPr fontId="3"/>
  </si>
  <si>
    <t>資本金（万円）</t>
    <rPh sb="4" eb="6">
      <t>マンエン</t>
    </rPh>
    <phoneticPr fontId="3"/>
  </si>
  <si>
    <t>従業員（人）</t>
    <rPh sb="4" eb="5">
      <t>ニン</t>
    </rPh>
    <phoneticPr fontId="3"/>
  </si>
  <si>
    <t>掲載パターン</t>
  </si>
  <si>
    <t>22年度</t>
    <rPh sb="2" eb="4">
      <t>ネンド</t>
    </rPh>
    <phoneticPr fontId="3"/>
  </si>
  <si>
    <t>**/**一般用医薬品の量販事業を＊＊＊＊＊＊＊＊に譲渡</t>
    <phoneticPr fontId="1"/>
  </si>
  <si>
    <t>23年度</t>
    <rPh sb="2" eb="4">
      <t>ネンド</t>
    </rPh>
    <phoneticPr fontId="3"/>
  </si>
  <si>
    <t>決算期23</t>
  </si>
  <si>
    <t>売上23</t>
  </si>
  <si>
    <t>税引利益23</t>
  </si>
  <si>
    <t>漢字コード</t>
  </si>
  <si>
    <t>23/3</t>
  </si>
  <si>
    <t>23/6</t>
  </si>
  <si>
    <t>22/12</t>
  </si>
  <si>
    <t>*****</t>
  </si>
  <si>
    <t>㈱＊＊＊</t>
    <phoneticPr fontId="1"/>
  </si>
  <si>
    <t>＊＊＊㈱</t>
    <phoneticPr fontId="1"/>
  </si>
  <si>
    <t>㈱＊＊＊＊</t>
    <phoneticPr fontId="1"/>
  </si>
  <si>
    <t>㈱＊＊＊＊＊</t>
    <phoneticPr fontId="1"/>
  </si>
  <si>
    <t>***********</t>
  </si>
  <si>
    <t>*********</t>
  </si>
  <si>
    <t>***</t>
  </si>
  <si>
    <t>****</t>
  </si>
  <si>
    <t>000-0000</t>
  </si>
  <si>
    <t>＊＊＊＊＊＊＊＊＊＊＊＊＊＊＊＊＊</t>
    <phoneticPr fontId="1"/>
  </si>
  <si>
    <t>＊＊＊＊＊＊＊＊＊＊＊＊＊＊＊＊</t>
    <phoneticPr fontId="1"/>
  </si>
  <si>
    <t>＊＊＊＊ビル</t>
    <phoneticPr fontId="1"/>
  </si>
  <si>
    <t>＊＊＊＊＊＊＊＊＊＊＊＊＊＊＊</t>
    <phoneticPr fontId="1"/>
  </si>
  <si>
    <t>＊＊＊＊＊＊＊＊＊＊＊＊＊＊</t>
    <phoneticPr fontId="1"/>
  </si>
  <si>
    <t>＊＊ビル２Ｆ</t>
    <phoneticPr fontId="1"/>
  </si>
  <si>
    <t>＊＊＊＊＊＊＊＊＊７Ｆ</t>
    <phoneticPr fontId="1"/>
  </si>
  <si>
    <t>***-***-****</t>
  </si>
  <si>
    <t>***-***-****</t>
    <phoneticPr fontId="1"/>
  </si>
  <si>
    <t>＊＊　＊＊</t>
  </si>
  <si>
    <t>＊＊＊　＊</t>
  </si>
  <si>
    <t>19**年*月</t>
    <phoneticPr fontId="1"/>
  </si>
  <si>
    <t>19**年**月</t>
    <phoneticPr fontId="1"/>
  </si>
  <si>
    <t>＊＊＊＊，＊＊＊＊＊，＊＊＊＊，＊＊，＊＊＊＊，＊＊，＊＊＊＊＊＊，＊＊＊，＊＊＊＊，＊＊</t>
    <phoneticPr fontId="1"/>
  </si>
  <si>
    <t>＊＊，＊＊，＊＊＊＊，＊＊＊＊＊，＊＊＊＊＊，＊＊＊，＊＊，＊＊＊＊，＊＊＊＊＊＊，＊＊＊＊</t>
    <phoneticPr fontId="1"/>
  </si>
  <si>
    <t>＊＊＊＊，＊＊＊＊，＊＊＊＊，＊＊＊＊，＊＊＊＊＊＊，＊＊＊，＊＊＊＊＊＊＊＊＊ほか</t>
    <phoneticPr fontId="1"/>
  </si>
  <si>
    <t>＊＊＊，＊＊＊＊＊＊，＊＊＊＊，＊＊＊＊</t>
    <phoneticPr fontId="1"/>
  </si>
  <si>
    <t>＊＊＊＊＊＊＊，＊＊＊＊＊，＊＊＊＊＊＊＊＊＊＊＊＊，＊＊＊＊＊，＊＊＊＊＊＊＊＊＊＊，＊＊＊＊，＊＊＊＊＊ほか</t>
    <phoneticPr fontId="1"/>
  </si>
  <si>
    <t>＊＊＊</t>
    <phoneticPr fontId="1"/>
  </si>
  <si>
    <t>*</t>
    <phoneticPr fontId="1"/>
  </si>
  <si>
    <t>＊＊＊＊＊＊＊＊＊の完全子会社</t>
    <phoneticPr fontId="1"/>
  </si>
  <si>
    <t>商品構成：医薬品100%　営業地域：＊＊＊100%</t>
    <phoneticPr fontId="1"/>
  </si>
  <si>
    <t>営業地域：＊＊＊85%，＊＊＊15%</t>
    <phoneticPr fontId="1"/>
  </si>
  <si>
    <t>＊＊＊大学，＊＊＊＊病院，＊＊＊＊＊＊病院，国立＊＊病院，＊＊＊＊大，＊＊＊＊大，＊＊大ほか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</si>
</sst>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_ "/>
    <numFmt numFmtId="179" formatCode="0.0_);[Red]\(0.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color theme="0" tint="-0.1499984740745262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auto="1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/>
  </cellStyleXfs>
  <cellXfs count="33">
    <xf numFmtId="0" fontId="0" fillId="0" borderId="0" xfId="0"/>
    <xf numFmtId="0" fontId="2" fillId="3" borderId="0" xfId="1" applyFont="1" applyAlignment="1">
      <alignment vertical="center"/>
    </xf>
    <xf numFmtId="0" fontId="6" fillId="3" borderId="2" xfId="1" applyFont="1" applyBorder="1" applyAlignment="1">
      <alignment vertical="center"/>
    </xf>
    <xf numFmtId="177" fontId="6" fillId="3" borderId="2" xfId="1" applyNumberFormat="1" applyFont="1" applyBorder="1" applyAlignment="1">
      <alignment vertical="center"/>
    </xf>
    <xf numFmtId="177" fontId="7" fillId="3" borderId="2" xfId="1" applyNumberFormat="1" applyFont="1" applyBorder="1" applyAlignment="1">
      <alignment vertical="center"/>
    </xf>
    <xf numFmtId="179" fontId="6" fillId="3" borderId="2" xfId="1" applyNumberFormat="1" applyFont="1" applyBorder="1" applyAlignment="1">
      <alignment vertical="center"/>
    </xf>
    <xf numFmtId="0" fontId="7" fillId="3" borderId="0" xfId="1" applyFont="1" applyAlignment="1">
      <alignment vertical="center"/>
    </xf>
    <xf numFmtId="0" fontId="6" fillId="3" borderId="1" xfId="1" applyFont="1" applyBorder="1" applyAlignment="1">
      <alignment vertical="center"/>
    </xf>
    <xf numFmtId="177" fontId="6" fillId="3" borderId="1" xfId="1" applyNumberFormat="1" applyFont="1" applyBorder="1" applyAlignment="1">
      <alignment vertical="center"/>
    </xf>
    <xf numFmtId="177" fontId="7" fillId="3" borderId="1" xfId="1" applyNumberFormat="1" applyFont="1" applyBorder="1" applyAlignment="1">
      <alignment vertical="center"/>
    </xf>
    <xf numFmtId="179" fontId="6" fillId="3" borderId="1" xfId="1" applyNumberFormat="1" applyFont="1" applyBorder="1" applyAlignment="1">
      <alignment vertical="center"/>
    </xf>
    <xf numFmtId="177" fontId="7" fillId="3" borderId="0" xfId="1" applyNumberFormat="1" applyFont="1" applyAlignment="1">
      <alignment vertical="center"/>
    </xf>
    <xf numFmtId="179" fontId="7" fillId="3" borderId="0" xfId="1" applyNumberFormat="1" applyFont="1" applyAlignment="1">
      <alignment vertical="center"/>
    </xf>
    <xf numFmtId="0" fontId="4" fillId="4" borderId="3" xfId="1" applyFont="1" applyFill="1" applyBorder="1" applyAlignment="1">
      <alignment vertical="center"/>
    </xf>
    <xf numFmtId="0" fontId="4" fillId="4" borderId="4" xfId="1" applyFont="1" applyFill="1" applyBorder="1" applyAlignment="1">
      <alignment vertical="center"/>
    </xf>
    <xf numFmtId="176" fontId="4" fillId="4" borderId="4" xfId="1" applyNumberFormat="1" applyFont="1" applyFill="1" applyBorder="1" applyAlignment="1">
      <alignment vertical="center"/>
    </xf>
    <xf numFmtId="0" fontId="4" fillId="4" borderId="5" xfId="1" applyFont="1" applyFill="1" applyBorder="1" applyAlignment="1">
      <alignment vertical="center"/>
    </xf>
    <xf numFmtId="177" fontId="4" fillId="4" borderId="6" xfId="1" applyNumberFormat="1" applyFont="1" applyFill="1" applyBorder="1" applyAlignment="1">
      <alignment vertical="center"/>
    </xf>
    <xf numFmtId="177" fontId="4" fillId="4" borderId="7" xfId="1" applyNumberFormat="1" applyFont="1" applyFill="1" applyBorder="1" applyAlignment="1">
      <alignment vertical="center"/>
    </xf>
    <xf numFmtId="177" fontId="4" fillId="4" borderId="8" xfId="1" applyNumberFormat="1" applyFont="1" applyFill="1" applyBorder="1" applyAlignment="1">
      <alignment vertical="center"/>
    </xf>
    <xf numFmtId="0" fontId="4" fillId="4" borderId="9" xfId="1" applyFont="1" applyFill="1" applyBorder="1" applyAlignment="1">
      <alignment vertical="center"/>
    </xf>
    <xf numFmtId="178" fontId="4" fillId="4" borderId="6" xfId="1" applyNumberFormat="1" applyFont="1" applyFill="1" applyBorder="1" applyAlignment="1">
      <alignment vertical="center"/>
    </xf>
    <xf numFmtId="178" fontId="4" fillId="4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4" fillId="4" borderId="10" xfId="1" applyFont="1" applyFill="1" applyBorder="1" applyAlignment="1">
      <alignment vertical="center"/>
    </xf>
    <xf numFmtId="176" fontId="4" fillId="4" borderId="10" xfId="1" applyNumberFormat="1" applyFont="1" applyFill="1" applyBorder="1" applyAlignment="1">
      <alignment vertical="center"/>
    </xf>
    <xf numFmtId="177" fontId="5" fillId="2" borderId="10" xfId="1" applyNumberFormat="1" applyFont="1" applyFill="1" applyBorder="1" applyAlignment="1">
      <alignment vertical="center"/>
    </xf>
    <xf numFmtId="178" fontId="4" fillId="4" borderId="10" xfId="1" applyNumberFormat="1" applyFont="1" applyFill="1" applyBorder="1" applyAlignment="1">
      <alignment vertical="center"/>
    </xf>
    <xf numFmtId="177" fontId="4" fillId="4" borderId="10" xfId="1" applyNumberFormat="1" applyFont="1" applyFill="1" applyBorder="1" applyAlignment="1">
      <alignment vertical="center"/>
    </xf>
    <xf numFmtId="0" fontId="5" fillId="2" borderId="10" xfId="1" applyFont="1" applyFill="1" applyBorder="1" applyAlignment="1">
      <alignment horizontal="center" vertical="center"/>
    </xf>
    <xf numFmtId="179" fontId="7" fillId="3" borderId="1" xfId="1" applyNumberFormat="1" applyFont="1" applyBorder="1" applyAlignment="1">
      <alignment vertical="center"/>
    </xf>
    <xf numFmtId="0" fontId="6" fillId="3" borderId="2" xfId="1" applyFont="1" applyBorder="1" applyAlignment="1">
      <alignment horizontal="right" vertical="center"/>
    </xf>
    <xf numFmtId="0" fontId="6" fillId="3" borderId="1" xfId="1" applyFont="1" applyBorder="1" applyAlignment="1">
      <alignment horizontal="right" vertical="center"/>
    </xf>
  </cellXfs>
  <cellStyles count="2">
    <cellStyle name="標準" xfId="0" builtinId="0"/>
    <cellStyle name="標準 2" xfId="1" xr:uid="{F18BD683-119D-402C-B56C-3D277AAA1A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DED8C-30A9-47EA-89B0-061E0CE20914}">
  <dimension ref="A1:BL7"/>
  <sheetViews>
    <sheetView tabSelected="1" workbookViewId="0"/>
  </sheetViews>
  <sheetFormatPr defaultRowHeight="13.5" customHeight="1" x14ac:dyDescent="0.15"/>
  <cols>
    <col min="1" max="1" width="7.625" style="6" customWidth="1"/>
    <col min="2" max="2" width="16.625" style="6" customWidth="1"/>
    <col min="3" max="4" width="7.625" style="6" customWidth="1"/>
    <col min="5" max="5" width="16.625" style="6" customWidth="1"/>
    <col min="6" max="6" width="12.625" style="6" customWidth="1"/>
    <col min="7" max="9" width="10.625" style="6" customWidth="1"/>
    <col min="10" max="10" width="10.625" style="11" customWidth="1"/>
    <col min="11" max="11" width="8.625" style="6" customWidth="1"/>
    <col min="12" max="12" width="8.625" style="11" customWidth="1"/>
    <col min="13" max="15" width="16.625" style="6" customWidth="1"/>
    <col min="16" max="30" width="8.625" style="11" customWidth="1"/>
    <col min="31" max="31" width="16.625" style="6" customWidth="1"/>
    <col min="32" max="45" width="8.625" style="12" customWidth="1"/>
    <col min="46" max="57" width="8.625" style="11" customWidth="1"/>
    <col min="58" max="58" width="24.625" style="6" customWidth="1"/>
    <col min="59" max="60" width="6.625" style="6" customWidth="1"/>
    <col min="61" max="61" width="12.625" style="6" customWidth="1"/>
    <col min="62" max="63" width="6.625" style="6" customWidth="1"/>
    <col min="64" max="64" width="8.625" style="6" customWidth="1"/>
    <col min="65" max="16384" width="9" style="6"/>
  </cols>
  <sheetData>
    <row r="1" spans="1:64" s="1" customFormat="1" ht="13.5" customHeight="1" x14ac:dyDescent="0.15">
      <c r="A1" s="13"/>
      <c r="B1" s="14"/>
      <c r="C1" s="14"/>
      <c r="D1" s="14"/>
      <c r="E1" s="14"/>
      <c r="F1" s="14"/>
      <c r="G1" s="14"/>
      <c r="H1" s="14"/>
      <c r="I1" s="14"/>
      <c r="J1" s="15"/>
      <c r="K1" s="14"/>
      <c r="L1" s="15"/>
      <c r="M1" s="14"/>
      <c r="N1" s="14"/>
      <c r="O1" s="16"/>
      <c r="P1" s="17" t="s">
        <v>87</v>
      </c>
      <c r="Q1" s="18" t="s">
        <v>86</v>
      </c>
      <c r="R1" s="19"/>
      <c r="S1" s="17" t="s">
        <v>88</v>
      </c>
      <c r="T1" s="18" t="s">
        <v>86</v>
      </c>
      <c r="U1" s="19"/>
      <c r="V1" s="17" t="s">
        <v>89</v>
      </c>
      <c r="W1" s="18" t="s">
        <v>86</v>
      </c>
      <c r="X1" s="19"/>
      <c r="Y1" s="17" t="s">
        <v>96</v>
      </c>
      <c r="Z1" s="18" t="s">
        <v>86</v>
      </c>
      <c r="AA1" s="19"/>
      <c r="AB1" s="17" t="s">
        <v>98</v>
      </c>
      <c r="AC1" s="18" t="s">
        <v>86</v>
      </c>
      <c r="AD1" s="19"/>
      <c r="AE1" s="20"/>
      <c r="AF1" s="21" t="s">
        <v>90</v>
      </c>
      <c r="AG1" s="22"/>
      <c r="AH1" s="22"/>
      <c r="AI1" s="22"/>
      <c r="AJ1" s="22"/>
      <c r="AK1" s="22"/>
      <c r="AL1" s="22"/>
      <c r="AM1" s="22"/>
      <c r="AN1" s="22"/>
      <c r="AO1" s="21" t="s">
        <v>91</v>
      </c>
      <c r="AP1" s="22"/>
      <c r="AQ1" s="22"/>
      <c r="AR1" s="22"/>
      <c r="AS1" s="22"/>
      <c r="AT1" s="17" t="s">
        <v>92</v>
      </c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9"/>
      <c r="BF1" s="13"/>
      <c r="BG1" s="14"/>
      <c r="BH1" s="14"/>
      <c r="BI1" s="14"/>
      <c r="BJ1" s="14"/>
      <c r="BK1" s="23"/>
      <c r="BL1" s="16"/>
    </row>
    <row r="2" spans="1:64" s="1" customFormat="1" ht="13.5" customHeight="1" x14ac:dyDescent="0.1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5" t="s">
        <v>93</v>
      </c>
      <c r="K2" s="24" t="s">
        <v>9</v>
      </c>
      <c r="L2" s="25" t="s">
        <v>94</v>
      </c>
      <c r="M2" s="24" t="s">
        <v>10</v>
      </c>
      <c r="N2" s="24" t="s">
        <v>11</v>
      </c>
      <c r="O2" s="24" t="s">
        <v>12</v>
      </c>
      <c r="P2" s="26" t="s">
        <v>13</v>
      </c>
      <c r="Q2" s="26" t="s">
        <v>14</v>
      </c>
      <c r="R2" s="26" t="s">
        <v>15</v>
      </c>
      <c r="S2" s="26" t="s">
        <v>16</v>
      </c>
      <c r="T2" s="26" t="s">
        <v>17</v>
      </c>
      <c r="U2" s="26" t="s">
        <v>18</v>
      </c>
      <c r="V2" s="26" t="s">
        <v>19</v>
      </c>
      <c r="W2" s="26" t="s">
        <v>20</v>
      </c>
      <c r="X2" s="26" t="s">
        <v>21</v>
      </c>
      <c r="Y2" s="26" t="s">
        <v>22</v>
      </c>
      <c r="Z2" s="26" t="s">
        <v>23</v>
      </c>
      <c r="AA2" s="26" t="s">
        <v>24</v>
      </c>
      <c r="AB2" s="26" t="s">
        <v>99</v>
      </c>
      <c r="AC2" s="26" t="s">
        <v>100</v>
      </c>
      <c r="AD2" s="26" t="s">
        <v>101</v>
      </c>
      <c r="AE2" s="24" t="s">
        <v>25</v>
      </c>
      <c r="AF2" s="27" t="s">
        <v>26</v>
      </c>
      <c r="AG2" s="27" t="s">
        <v>27</v>
      </c>
      <c r="AH2" s="27" t="s">
        <v>28</v>
      </c>
      <c r="AI2" s="27" t="s">
        <v>29</v>
      </c>
      <c r="AJ2" s="27" t="s">
        <v>30</v>
      </c>
      <c r="AK2" s="27" t="s">
        <v>31</v>
      </c>
      <c r="AL2" s="27" t="s">
        <v>32</v>
      </c>
      <c r="AM2" s="27" t="s">
        <v>33</v>
      </c>
      <c r="AN2" s="27" t="s">
        <v>34</v>
      </c>
      <c r="AO2" s="27" t="s">
        <v>35</v>
      </c>
      <c r="AP2" s="27" t="s">
        <v>36</v>
      </c>
      <c r="AQ2" s="27" t="s">
        <v>37</v>
      </c>
      <c r="AR2" s="27" t="s">
        <v>38</v>
      </c>
      <c r="AS2" s="27" t="s">
        <v>39</v>
      </c>
      <c r="AT2" s="28" t="s">
        <v>40</v>
      </c>
      <c r="AU2" s="28" t="s">
        <v>41</v>
      </c>
      <c r="AV2" s="28" t="s">
        <v>42</v>
      </c>
      <c r="AW2" s="28" t="s">
        <v>43</v>
      </c>
      <c r="AX2" s="28" t="s">
        <v>44</v>
      </c>
      <c r="AY2" s="28" t="s">
        <v>45</v>
      </c>
      <c r="AZ2" s="28" t="s">
        <v>46</v>
      </c>
      <c r="BA2" s="28" t="s">
        <v>47</v>
      </c>
      <c r="BB2" s="28" t="s">
        <v>48</v>
      </c>
      <c r="BC2" s="28" t="s">
        <v>49</v>
      </c>
      <c r="BD2" s="28" t="s">
        <v>50</v>
      </c>
      <c r="BE2" s="28" t="s">
        <v>51</v>
      </c>
      <c r="BF2" s="24" t="s">
        <v>52</v>
      </c>
      <c r="BG2" s="24" t="s">
        <v>95</v>
      </c>
      <c r="BH2" s="24" t="s">
        <v>53</v>
      </c>
      <c r="BI2" s="24" t="s">
        <v>54</v>
      </c>
      <c r="BJ2" s="24" t="s">
        <v>55</v>
      </c>
      <c r="BK2" s="24" t="s">
        <v>56</v>
      </c>
      <c r="BL2" s="29" t="s">
        <v>102</v>
      </c>
    </row>
    <row r="3" spans="1:64" ht="13.5" customHeight="1" x14ac:dyDescent="0.15">
      <c r="A3" s="2" t="s">
        <v>106</v>
      </c>
      <c r="B3" s="2" t="s">
        <v>107</v>
      </c>
      <c r="C3" s="2" t="s">
        <v>113</v>
      </c>
      <c r="D3" s="2" t="s">
        <v>115</v>
      </c>
      <c r="E3" s="2" t="s">
        <v>116</v>
      </c>
      <c r="F3" s="2" t="s">
        <v>57</v>
      </c>
      <c r="G3" s="2" t="s">
        <v>124</v>
      </c>
      <c r="H3" s="2" t="s">
        <v>123</v>
      </c>
      <c r="I3" s="2" t="s">
        <v>125</v>
      </c>
      <c r="J3" s="3">
        <v>80000</v>
      </c>
      <c r="K3" s="2" t="s">
        <v>127</v>
      </c>
      <c r="L3" s="3">
        <v>623</v>
      </c>
      <c r="M3" s="2" t="s">
        <v>58</v>
      </c>
      <c r="N3" s="2" t="s">
        <v>129</v>
      </c>
      <c r="O3" s="2" t="s">
        <v>59</v>
      </c>
      <c r="P3" s="3" t="s">
        <v>60</v>
      </c>
      <c r="Q3" s="3">
        <v>112978</v>
      </c>
      <c r="R3" s="3">
        <v>602</v>
      </c>
      <c r="S3" s="3" t="s">
        <v>61</v>
      </c>
      <c r="T3" s="3">
        <v>110693</v>
      </c>
      <c r="U3" s="3">
        <v>144</v>
      </c>
      <c r="V3" s="3" t="s">
        <v>62</v>
      </c>
      <c r="W3" s="3">
        <v>113182</v>
      </c>
      <c r="X3" s="3">
        <v>253</v>
      </c>
      <c r="Y3" s="3" t="s">
        <v>103</v>
      </c>
      <c r="Z3" s="3">
        <v>115388</v>
      </c>
      <c r="AA3" s="3">
        <v>547</v>
      </c>
      <c r="AB3" s="3" t="s">
        <v>57</v>
      </c>
      <c r="AC3" s="4"/>
      <c r="AD3" s="4"/>
      <c r="AE3" s="2" t="s">
        <v>57</v>
      </c>
      <c r="AF3" s="5">
        <v>96</v>
      </c>
      <c r="AG3" s="5">
        <v>2.2000000000000002</v>
      </c>
      <c r="AH3" s="5">
        <v>0</v>
      </c>
      <c r="AI3" s="5">
        <v>0.5</v>
      </c>
      <c r="AJ3" s="5">
        <v>0</v>
      </c>
      <c r="AK3" s="5">
        <v>0</v>
      </c>
      <c r="AL3" s="5">
        <v>0</v>
      </c>
      <c r="AM3" s="5">
        <v>1.3</v>
      </c>
      <c r="AN3" s="5">
        <f>SUM(AF3:AM3)</f>
        <v>100</v>
      </c>
      <c r="AO3" s="5">
        <v>98.4</v>
      </c>
      <c r="AP3" s="5">
        <v>0</v>
      </c>
      <c r="AQ3" s="5">
        <v>1.6</v>
      </c>
      <c r="AR3" s="5">
        <v>0</v>
      </c>
      <c r="AS3" s="5">
        <f>SUM(AO3:AR3)</f>
        <v>100</v>
      </c>
      <c r="AT3" s="3">
        <v>0</v>
      </c>
      <c r="AU3" s="3">
        <v>3913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1547</v>
      </c>
      <c r="BB3" s="3">
        <v>0</v>
      </c>
      <c r="BC3" s="3">
        <v>0</v>
      </c>
      <c r="BD3" s="3">
        <v>0</v>
      </c>
      <c r="BE3" s="3">
        <v>5460</v>
      </c>
      <c r="BF3" s="2" t="s">
        <v>97</v>
      </c>
      <c r="BG3" s="2" t="s">
        <v>63</v>
      </c>
      <c r="BH3" s="2">
        <v>1</v>
      </c>
      <c r="BI3" s="2" t="s">
        <v>64</v>
      </c>
      <c r="BJ3" s="31" t="s">
        <v>135</v>
      </c>
      <c r="BK3" s="2" t="s">
        <v>134</v>
      </c>
      <c r="BL3" s="2">
        <v>21910</v>
      </c>
    </row>
    <row r="4" spans="1:64" ht="13.5" customHeight="1" x14ac:dyDescent="0.15">
      <c r="A4" s="7" t="s">
        <v>106</v>
      </c>
      <c r="B4" s="7" t="s">
        <v>109</v>
      </c>
      <c r="C4" s="7" t="s">
        <v>114</v>
      </c>
      <c r="D4" s="7" t="s">
        <v>115</v>
      </c>
      <c r="E4" s="7" t="s">
        <v>117</v>
      </c>
      <c r="F4" s="7" t="s">
        <v>118</v>
      </c>
      <c r="G4" s="7" t="s">
        <v>123</v>
      </c>
      <c r="H4" s="7" t="s">
        <v>123</v>
      </c>
      <c r="I4" s="7" t="s">
        <v>125</v>
      </c>
      <c r="J4" s="8">
        <v>496417</v>
      </c>
      <c r="K4" s="7" t="s">
        <v>128</v>
      </c>
      <c r="L4" s="8">
        <v>496</v>
      </c>
      <c r="M4" s="7" t="s">
        <v>65</v>
      </c>
      <c r="N4" s="7" t="s">
        <v>130</v>
      </c>
      <c r="O4" s="7" t="s">
        <v>66</v>
      </c>
      <c r="P4" s="8" t="s">
        <v>60</v>
      </c>
      <c r="Q4" s="8">
        <v>174600</v>
      </c>
      <c r="R4" s="8">
        <v>1690</v>
      </c>
      <c r="S4" s="8" t="s">
        <v>61</v>
      </c>
      <c r="T4" s="8">
        <v>169902</v>
      </c>
      <c r="U4" s="8">
        <v>956</v>
      </c>
      <c r="V4" s="8" t="s">
        <v>62</v>
      </c>
      <c r="W4" s="8">
        <v>177248</v>
      </c>
      <c r="X4" s="8">
        <v>1166</v>
      </c>
      <c r="Y4" s="8" t="s">
        <v>103</v>
      </c>
      <c r="Z4" s="8">
        <v>186624</v>
      </c>
      <c r="AA4" s="8">
        <v>1305</v>
      </c>
      <c r="AB4" s="8" t="s">
        <v>57</v>
      </c>
      <c r="AC4" s="9"/>
      <c r="AD4" s="9"/>
      <c r="AE4" s="7" t="s">
        <v>57</v>
      </c>
      <c r="AF4" s="10">
        <v>93.8</v>
      </c>
      <c r="AG4" s="10">
        <v>3.2</v>
      </c>
      <c r="AH4" s="10">
        <v>0</v>
      </c>
      <c r="AI4" s="10">
        <v>2.7</v>
      </c>
      <c r="AJ4" s="10">
        <v>0</v>
      </c>
      <c r="AK4" s="10">
        <v>0</v>
      </c>
      <c r="AL4" s="10">
        <v>0</v>
      </c>
      <c r="AM4" s="10">
        <v>0.3</v>
      </c>
      <c r="AN4" s="10">
        <f>SUM(AF4:AM4)</f>
        <v>100</v>
      </c>
      <c r="AO4" s="10">
        <v>42.5</v>
      </c>
      <c r="AP4" s="10">
        <v>57</v>
      </c>
      <c r="AQ4" s="10">
        <v>0.2</v>
      </c>
      <c r="AR4" s="10">
        <v>0.3</v>
      </c>
      <c r="AS4" s="10">
        <f>SUM(AO4:AR4)</f>
        <v>100</v>
      </c>
      <c r="AT4" s="8">
        <v>472</v>
      </c>
      <c r="AU4" s="8">
        <v>1976</v>
      </c>
      <c r="AV4" s="8">
        <v>147</v>
      </c>
      <c r="AW4" s="8">
        <v>114</v>
      </c>
      <c r="AX4" s="8">
        <v>814</v>
      </c>
      <c r="AY4" s="8">
        <v>0</v>
      </c>
      <c r="AZ4" s="8">
        <v>2168</v>
      </c>
      <c r="BA4" s="8">
        <v>1005</v>
      </c>
      <c r="BB4" s="8">
        <v>120</v>
      </c>
      <c r="BC4" s="8">
        <v>41</v>
      </c>
      <c r="BD4" s="8">
        <v>366</v>
      </c>
      <c r="BE4" s="8">
        <v>7223</v>
      </c>
      <c r="BF4" s="7" t="s">
        <v>136</v>
      </c>
      <c r="BG4" s="7" t="s">
        <v>63</v>
      </c>
      <c r="BH4" s="7">
        <v>1</v>
      </c>
      <c r="BI4" s="7" t="s">
        <v>64</v>
      </c>
      <c r="BJ4" s="32" t="s">
        <v>135</v>
      </c>
      <c r="BK4" s="7" t="s">
        <v>134</v>
      </c>
      <c r="BL4" s="7">
        <v>19950</v>
      </c>
    </row>
    <row r="5" spans="1:64" ht="13.5" customHeight="1" x14ac:dyDescent="0.15">
      <c r="A5" s="7" t="s">
        <v>106</v>
      </c>
      <c r="B5" s="7" t="s">
        <v>108</v>
      </c>
      <c r="C5" s="7" t="s">
        <v>112</v>
      </c>
      <c r="D5" s="7" t="s">
        <v>115</v>
      </c>
      <c r="E5" s="7" t="s">
        <v>119</v>
      </c>
      <c r="F5" s="7" t="s">
        <v>57</v>
      </c>
      <c r="G5" s="7" t="s">
        <v>123</v>
      </c>
      <c r="H5" s="7" t="s">
        <v>123</v>
      </c>
      <c r="I5" s="7" t="s">
        <v>125</v>
      </c>
      <c r="J5" s="8">
        <v>2600</v>
      </c>
      <c r="K5" s="7" t="s">
        <v>127</v>
      </c>
      <c r="L5" s="8">
        <v>30</v>
      </c>
      <c r="M5" s="7" t="s">
        <v>67</v>
      </c>
      <c r="N5" s="7" t="s">
        <v>131</v>
      </c>
      <c r="O5" s="7" t="s">
        <v>68</v>
      </c>
      <c r="P5" s="8" t="s">
        <v>69</v>
      </c>
      <c r="Q5" s="8">
        <v>2800</v>
      </c>
      <c r="R5" s="9"/>
      <c r="S5" s="8" t="s">
        <v>70</v>
      </c>
      <c r="T5" s="8">
        <v>3000</v>
      </c>
      <c r="U5" s="8">
        <v>100</v>
      </c>
      <c r="V5" s="8" t="s">
        <v>71</v>
      </c>
      <c r="W5" s="8">
        <v>2900</v>
      </c>
      <c r="X5" s="8">
        <v>80</v>
      </c>
      <c r="Y5" s="8" t="s">
        <v>72</v>
      </c>
      <c r="Z5" s="8">
        <v>3000</v>
      </c>
      <c r="AA5" s="9"/>
      <c r="AB5" s="8" t="s">
        <v>57</v>
      </c>
      <c r="AC5" s="9"/>
      <c r="AD5" s="9"/>
      <c r="AE5" s="7" t="s">
        <v>57</v>
      </c>
      <c r="AF5" s="10">
        <v>100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f>SUM(AF5:AM5)</f>
        <v>100</v>
      </c>
      <c r="AO5" s="10">
        <v>53.4</v>
      </c>
      <c r="AP5" s="10">
        <v>42.4</v>
      </c>
      <c r="AQ5" s="10">
        <v>0</v>
      </c>
      <c r="AR5" s="10">
        <v>4.2</v>
      </c>
      <c r="AS5" s="10">
        <f>SUM(AO5:AR5)</f>
        <v>100</v>
      </c>
      <c r="AT5" s="8">
        <v>164</v>
      </c>
      <c r="AU5" s="8">
        <v>685</v>
      </c>
      <c r="AV5" s="8">
        <v>9</v>
      </c>
      <c r="AW5" s="8">
        <v>56</v>
      </c>
      <c r="AX5" s="8">
        <v>7</v>
      </c>
      <c r="AY5" s="8">
        <v>0</v>
      </c>
      <c r="AZ5" s="8">
        <v>675</v>
      </c>
      <c r="BA5" s="8">
        <v>0</v>
      </c>
      <c r="BB5" s="8">
        <v>1</v>
      </c>
      <c r="BC5" s="8">
        <v>0</v>
      </c>
      <c r="BD5" s="8">
        <v>0</v>
      </c>
      <c r="BE5" s="8">
        <v>1597</v>
      </c>
      <c r="BF5" s="7" t="s">
        <v>137</v>
      </c>
      <c r="BG5" s="7" t="s">
        <v>73</v>
      </c>
      <c r="BH5" s="7">
        <v>1</v>
      </c>
      <c r="BI5" s="7" t="s">
        <v>64</v>
      </c>
      <c r="BJ5" s="32" t="s">
        <v>135</v>
      </c>
      <c r="BK5" s="7" t="s">
        <v>134</v>
      </c>
      <c r="BL5" s="7">
        <v>8220</v>
      </c>
    </row>
    <row r="6" spans="1:64" ht="13.5" customHeight="1" x14ac:dyDescent="0.15">
      <c r="A6" s="7" t="s">
        <v>106</v>
      </c>
      <c r="B6" s="7" t="s">
        <v>110</v>
      </c>
      <c r="C6" s="7" t="s">
        <v>111</v>
      </c>
      <c r="D6" s="7" t="s">
        <v>115</v>
      </c>
      <c r="E6" s="7" t="s">
        <v>116</v>
      </c>
      <c r="F6" s="7" t="s">
        <v>121</v>
      </c>
      <c r="G6" s="7" t="s">
        <v>123</v>
      </c>
      <c r="H6" s="7" t="s">
        <v>123</v>
      </c>
      <c r="I6" s="7" t="s">
        <v>125</v>
      </c>
      <c r="J6" s="8">
        <v>9400</v>
      </c>
      <c r="K6" s="7" t="s">
        <v>128</v>
      </c>
      <c r="L6" s="8">
        <v>32</v>
      </c>
      <c r="M6" s="7" t="s">
        <v>74</v>
      </c>
      <c r="N6" s="7" t="s">
        <v>132</v>
      </c>
      <c r="O6" s="7" t="s">
        <v>75</v>
      </c>
      <c r="P6" s="8" t="s">
        <v>76</v>
      </c>
      <c r="Q6" s="8">
        <v>1141</v>
      </c>
      <c r="R6" s="8">
        <v>3</v>
      </c>
      <c r="S6" s="8" t="s">
        <v>77</v>
      </c>
      <c r="T6" s="8">
        <v>1104</v>
      </c>
      <c r="U6" s="8">
        <v>-8</v>
      </c>
      <c r="V6" s="8" t="s">
        <v>78</v>
      </c>
      <c r="W6" s="8">
        <v>1075</v>
      </c>
      <c r="X6" s="8">
        <v>0</v>
      </c>
      <c r="Y6" s="8" t="s">
        <v>79</v>
      </c>
      <c r="Z6" s="8">
        <v>989</v>
      </c>
      <c r="AA6" s="8">
        <v>11</v>
      </c>
      <c r="AB6" s="8" t="s">
        <v>104</v>
      </c>
      <c r="AC6" s="8">
        <v>1000</v>
      </c>
      <c r="AD6" s="9"/>
      <c r="AE6" s="7" t="s">
        <v>57</v>
      </c>
      <c r="AF6" s="10">
        <v>8</v>
      </c>
      <c r="AG6" s="10">
        <v>0</v>
      </c>
      <c r="AH6" s="10">
        <v>0</v>
      </c>
      <c r="AI6" s="10">
        <v>0</v>
      </c>
      <c r="AJ6" s="10">
        <v>0</v>
      </c>
      <c r="AK6" s="10">
        <v>19</v>
      </c>
      <c r="AL6" s="10">
        <v>0</v>
      </c>
      <c r="AM6" s="10">
        <v>73</v>
      </c>
      <c r="AN6" s="10">
        <f>SUM(AF6:AM6)</f>
        <v>100</v>
      </c>
      <c r="AO6" s="10">
        <v>0</v>
      </c>
      <c r="AP6" s="10">
        <v>0</v>
      </c>
      <c r="AQ6" s="10">
        <v>32</v>
      </c>
      <c r="AR6" s="10">
        <v>68</v>
      </c>
      <c r="AS6" s="10">
        <f>SUM(AO6:AR6)</f>
        <v>100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300</v>
      </c>
      <c r="BB6" s="8">
        <v>30</v>
      </c>
      <c r="BC6" s="8">
        <v>0</v>
      </c>
      <c r="BD6" s="8">
        <v>0</v>
      </c>
      <c r="BE6" s="8">
        <v>330</v>
      </c>
      <c r="BF6" s="7" t="s">
        <v>138</v>
      </c>
      <c r="BG6" s="7" t="s">
        <v>73</v>
      </c>
      <c r="BH6" s="7">
        <v>8</v>
      </c>
      <c r="BI6" s="7" t="s">
        <v>80</v>
      </c>
      <c r="BJ6" s="32" t="s">
        <v>135</v>
      </c>
      <c r="BK6" s="7" t="s">
        <v>134</v>
      </c>
      <c r="BL6" s="7">
        <v>20920</v>
      </c>
    </row>
    <row r="7" spans="1:64" ht="13.5" customHeight="1" x14ac:dyDescent="0.15">
      <c r="A7" s="7" t="s">
        <v>106</v>
      </c>
      <c r="B7" s="7" t="s">
        <v>107</v>
      </c>
      <c r="C7" s="7" t="s">
        <v>113</v>
      </c>
      <c r="D7" s="7" t="s">
        <v>115</v>
      </c>
      <c r="E7" s="7" t="s">
        <v>120</v>
      </c>
      <c r="F7" s="7" t="s">
        <v>122</v>
      </c>
      <c r="G7" s="7" t="s">
        <v>123</v>
      </c>
      <c r="H7" s="7" t="s">
        <v>123</v>
      </c>
      <c r="I7" s="7" t="s">
        <v>126</v>
      </c>
      <c r="J7" s="8">
        <v>4500</v>
      </c>
      <c r="K7" s="7" t="s">
        <v>127</v>
      </c>
      <c r="L7" s="8">
        <v>33</v>
      </c>
      <c r="M7" s="7" t="s">
        <v>81</v>
      </c>
      <c r="N7" s="7" t="s">
        <v>133</v>
      </c>
      <c r="O7" s="7" t="s">
        <v>139</v>
      </c>
      <c r="P7" s="8" t="s">
        <v>82</v>
      </c>
      <c r="Q7" s="8">
        <v>2310</v>
      </c>
      <c r="R7" s="8">
        <v>4</v>
      </c>
      <c r="S7" s="8" t="s">
        <v>83</v>
      </c>
      <c r="T7" s="8">
        <v>2121</v>
      </c>
      <c r="U7" s="8">
        <v>4</v>
      </c>
      <c r="V7" s="8" t="s">
        <v>84</v>
      </c>
      <c r="W7" s="8">
        <v>2588</v>
      </c>
      <c r="X7" s="8">
        <v>6</v>
      </c>
      <c r="Y7" s="8" t="s">
        <v>105</v>
      </c>
      <c r="Z7" s="8">
        <v>2952</v>
      </c>
      <c r="AA7" s="8">
        <v>10</v>
      </c>
      <c r="AB7" s="8" t="s">
        <v>57</v>
      </c>
      <c r="AC7" s="9"/>
      <c r="AD7" s="9"/>
      <c r="AE7" s="7" t="s">
        <v>57</v>
      </c>
      <c r="AF7" s="30"/>
      <c r="AG7" s="30"/>
      <c r="AH7" s="30"/>
      <c r="AI7" s="30"/>
      <c r="AJ7" s="30"/>
      <c r="AK7" s="30"/>
      <c r="AL7" s="30"/>
      <c r="AM7" s="30"/>
      <c r="AN7" s="10"/>
      <c r="AO7" s="30"/>
      <c r="AP7" s="30"/>
      <c r="AQ7" s="30"/>
      <c r="AR7" s="30"/>
      <c r="AS7" s="30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7" t="s">
        <v>57</v>
      </c>
      <c r="BG7" s="7" t="s">
        <v>73</v>
      </c>
      <c r="BH7" s="7">
        <v>3</v>
      </c>
      <c r="BI7" s="7" t="s">
        <v>85</v>
      </c>
      <c r="BJ7" s="32" t="s">
        <v>135</v>
      </c>
      <c r="BK7" s="7" t="s">
        <v>134</v>
      </c>
      <c r="BL7" s="7">
        <v>13140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卸</vt:lpstr>
      <vt:lpstr>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RDCO</dc:creator>
  <cp:lastModifiedBy>RDCO</cp:lastModifiedBy>
  <cp:lastPrinted>2024-01-15T02:49:14Z</cp:lastPrinted>
  <dcterms:created xsi:type="dcterms:W3CDTF">2023-01-12T00:16:25Z</dcterms:created>
  <dcterms:modified xsi:type="dcterms:W3CDTF">2024-01-15T03:00:39Z</dcterms:modified>
</cp:coreProperties>
</file>